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<sst xmlns="http://schemas.openxmlformats.org/spreadsheetml/2006/main" count="84" uniqueCount="69">
  <si>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Gift Card Vendor</t>
  </si>
  <si>
    <t>Amount</t>
  </si>
  <si>
    <t>Qty.</t>
  </si>
  <si>
    <t>Total</t>
  </si>
  <si>
    <t xml:space="preserve">Lou Malnati's </t>
  </si>
  <si>
    <t xml:space="preserve">Bed Bath &amp; Beyond </t>
  </si>
  <si>
    <t>Claire's</t>
  </si>
  <si>
    <t xml:space="preserve">Walgreens </t>
  </si>
  <si>
    <t>Cards</t>
  </si>
  <si>
    <t>Noodles &amp; Company</t>
  </si>
  <si>
    <t>Fannie May Candies</t>
  </si>
  <si>
    <t xml:space="preserve">Name  </t>
  </si>
  <si>
    <t xml:space="preserve">Email  </t>
  </si>
  <si>
    <t xml:space="preserve">Address  </t>
  </si>
  <si>
    <t xml:space="preserve">Student Name  </t>
  </si>
  <si>
    <t xml:space="preserve">Teacher  </t>
  </si>
  <si>
    <t xml:space="preserve">Phone  </t>
  </si>
  <si>
    <t>Make checks payable to East Prairie PTA</t>
  </si>
  <si>
    <t>Add to totals above for GRAND TOTAL</t>
  </si>
  <si>
    <t xml:space="preserve">Dunkin' Donuts </t>
  </si>
  <si>
    <t>Pet Smart</t>
  </si>
  <si>
    <t>Steak 'n Shake</t>
  </si>
  <si>
    <t>Taco Bell</t>
  </si>
  <si>
    <t>Marathon</t>
  </si>
  <si>
    <t>EPS%*</t>
  </si>
  <si>
    <r>
      <t xml:space="preserve">Visit </t>
    </r>
    <r>
      <rPr>
        <b/>
        <sz val="9"/>
        <color indexed="12"/>
        <rFont val="Arial"/>
        <family val="2"/>
      </rPr>
      <t>www.shopwithscrip.com</t>
    </r>
    <r>
      <rPr>
        <sz val="9"/>
        <color indexed="12"/>
        <rFont val="Arial"/>
        <family val="2"/>
      </rPr>
      <t xml:space="preserve"> for a complete list of retailers &amp; card values available!
List your additional selections below.</t>
    </r>
  </si>
  <si>
    <t>EPS%**</t>
  </si>
  <si>
    <t>**Percentage of gift card cost East Prairie PTA receives.  Participating retailers, products and percentages to PTA are subject to change without notice.</t>
  </si>
  <si>
    <t>*Jewel-Osco</t>
  </si>
  <si>
    <t>Chuck E. Cheese</t>
  </si>
  <si>
    <t>Amazon.com**</t>
  </si>
  <si>
    <t xml:space="preserve">Cheesecake Factory** </t>
  </si>
  <si>
    <t>Boston Market**</t>
  </si>
  <si>
    <t>Barnes &amp; Noble Bookstores**</t>
  </si>
  <si>
    <t>*AMC Theatres/Lowes Cineplex**</t>
  </si>
  <si>
    <t>*CVS Pharmacy**</t>
  </si>
  <si>
    <t>Home Depot**</t>
  </si>
  <si>
    <t>iTunes**</t>
  </si>
  <si>
    <t>L.L. Bean**</t>
  </si>
  <si>
    <t>Lands' End**</t>
  </si>
  <si>
    <t>*Lowe's**</t>
  </si>
  <si>
    <t>Macy's **</t>
  </si>
  <si>
    <t>Marshalls/TJ Maxx/ Homegoods**</t>
  </si>
  <si>
    <t>Red Robin**</t>
  </si>
  <si>
    <t>*Starbucks**</t>
  </si>
  <si>
    <t>*Subway</t>
  </si>
  <si>
    <t>* indicates RELOADABLE card and ** indicates SCRIPNOW--you can reload and/or buy giftcards all year if you choose to create a PrestoPay account.</t>
  </si>
  <si>
    <r>
      <t xml:space="preserve">Use this form, or order online at  </t>
    </r>
    <r>
      <rPr>
        <b/>
        <sz val="11"/>
        <color indexed="21"/>
        <rFont val="Arial"/>
        <family val="2"/>
      </rPr>
      <t>www.shopwithscrip.com.</t>
    </r>
    <r>
      <rPr>
        <b/>
        <sz val="11"/>
        <color indexed="12"/>
        <rFont val="Arial"/>
        <family val="2"/>
      </rPr>
      <t xml:space="preserve">  First time signing up?  Use E</t>
    </r>
    <r>
      <rPr>
        <b/>
        <sz val="11"/>
        <color indexed="12"/>
        <rFont val="Arial"/>
        <family val="2"/>
      </rPr>
      <t>ast Prairie PTA code: 3B4L81AL31319</t>
    </r>
  </si>
  <si>
    <t>Shell</t>
  </si>
  <si>
    <t>REI</t>
  </si>
  <si>
    <t>Outback Steakhouse</t>
  </si>
  <si>
    <t>*Aeropostale**</t>
  </si>
  <si>
    <t>*Athleta**</t>
  </si>
  <si>
    <t>*Bath &amp; Body Works**</t>
  </si>
  <si>
    <t>Chili's**</t>
  </si>
  <si>
    <t>Chipotle Mexican Grill **</t>
  </si>
  <si>
    <t>*Crazy 8</t>
  </si>
  <si>
    <t>Carson's**</t>
  </si>
  <si>
    <t>*Gap/BananaRepublic/Old Navy**</t>
  </si>
  <si>
    <t>Kohl's**</t>
  </si>
  <si>
    <t>Lettuce Entertain You Restaurants **</t>
  </si>
  <si>
    <t>Panera Bread**</t>
  </si>
  <si>
    <t>Red Lobster/Olive Garden/LongHorn**</t>
  </si>
  <si>
    <t>*Sports Authority**</t>
  </si>
  <si>
    <t>*Target**</t>
  </si>
  <si>
    <t>*Whole Foods Market**</t>
  </si>
  <si>
    <t>*Toys-R-Us/Babies-R-Us**</t>
  </si>
  <si>
    <t>EPS - GIFT CARD ORDER FORM</t>
  </si>
  <si>
    <r>
      <t xml:space="preserve">Please submit to classroom teacher or PTA mailbox in envelope marked </t>
    </r>
    <r>
      <rPr>
        <b/>
        <u val="single"/>
        <sz val="13"/>
        <color indexed="12"/>
        <rFont val="Arial Narrow"/>
        <family val="2"/>
      </rPr>
      <t>Attn: PTA - Gift Cards</t>
    </r>
    <r>
      <rPr>
        <b/>
        <sz val="13"/>
        <color indexed="12"/>
        <rFont val="Arial Narrow"/>
        <family val="2"/>
      </rPr>
      <t xml:space="preserve"> by Tuesday, December 2nd.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</si>
</sst>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2"/>
      <name val="Arial"/>
      <family val="2"/>
    </font>
    <font>
      <b/>
      <sz val="13"/>
      <color indexed="12"/>
      <name val="Arial Black"/>
      <family val="2"/>
    </font>
    <font>
      <b/>
      <sz val="10"/>
      <color indexed="12"/>
      <name val="Calibri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sz val="11"/>
      <color indexed="21"/>
      <name val="Arial"/>
      <family val="2"/>
    </font>
    <font>
      <i/>
      <sz val="8"/>
      <color indexed="8"/>
      <name val="Arial"/>
      <family val="2"/>
    </font>
    <font>
      <sz val="11"/>
      <color indexed="12"/>
      <name val="Arial Narrow"/>
      <family val="2"/>
    </font>
    <font>
      <b/>
      <sz val="13"/>
      <color indexed="12"/>
      <name val="Arial Narrow"/>
      <family val="2"/>
    </font>
    <font>
      <b/>
      <u val="single"/>
      <sz val="13"/>
      <color indexed="12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4" fontId="5" fillId="0" borderId="10" xfId="0" applyNumberFormat="1" applyFont="1" applyBorder="1" applyAlignment="1" applyProtection="1">
      <alignment horizontal="right" vertical="top" wrapText="1"/>
      <protection/>
    </xf>
    <xf numFmtId="9" fontId="5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 locked="0"/>
    </xf>
    <xf numFmtId="9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 locked="0"/>
    </xf>
    <xf numFmtId="9" fontId="2" fillId="0" borderId="10" xfId="58" applyFont="1" applyBorder="1" applyAlignment="1" applyProtection="1">
      <alignment/>
      <protection locked="0"/>
    </xf>
    <xf numFmtId="9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right" vertical="top" wrapText="1"/>
      <protection locked="0"/>
    </xf>
    <xf numFmtId="0" fontId="8" fillId="0" borderId="0" xfId="0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 horizontal="right" vertical="top" wrapText="1"/>
      <protection/>
    </xf>
    <xf numFmtId="9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9" fontId="2" fillId="0" borderId="0" xfId="58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 applyProtection="1">
      <alignment/>
      <protection locked="0"/>
    </xf>
    <xf numFmtId="9" fontId="2" fillId="0" borderId="12" xfId="58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horizontal="right" vertical="top" wrapText="1"/>
      <protection/>
    </xf>
    <xf numFmtId="9" fontId="5" fillId="0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 applyProtection="1">
      <alignment horizontal="right"/>
      <protection/>
    </xf>
    <xf numFmtId="0" fontId="1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164" fontId="5" fillId="0" borderId="0" xfId="0" applyNumberFormat="1" applyFont="1" applyBorder="1" applyAlignment="1" applyProtection="1">
      <alignment horizontal="right" vertical="top" wrapText="1"/>
      <protection/>
    </xf>
    <xf numFmtId="9" fontId="5" fillId="0" borderId="0" xfId="0" applyNumberFormat="1" applyFont="1" applyBorder="1" applyAlignment="1" applyProtection="1">
      <alignment horizontal="right" vertical="top" wrapText="1"/>
      <protection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 horizontal="right" vertical="top" wrapText="1"/>
      <protection locked="0"/>
    </xf>
    <xf numFmtId="9" fontId="5" fillId="0" borderId="16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10" xfId="44" applyNumberFormat="1" applyFont="1" applyBorder="1" applyAlignment="1" applyProtection="1">
      <alignment horizontal="right"/>
      <protection locked="0"/>
    </xf>
    <xf numFmtId="0" fontId="5" fillId="34" borderId="18" xfId="0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6" fontId="5" fillId="0" borderId="19" xfId="0" applyNumberFormat="1" applyFont="1" applyBorder="1" applyAlignment="1" applyProtection="1">
      <alignment horizontal="left" vertical="top" wrapText="1"/>
      <protection/>
    </xf>
    <xf numFmtId="164" fontId="5" fillId="0" borderId="19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0" xfId="0" applyNumberFormat="1" applyFont="1" applyBorder="1" applyAlignment="1">
      <alignment horizontal="left"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164" fontId="5" fillId="0" borderId="21" xfId="0" applyNumberFormat="1" applyFont="1" applyBorder="1" applyAlignment="1">
      <alignment horizontal="left"/>
    </xf>
    <xf numFmtId="0" fontId="22" fillId="0" borderId="0" xfId="0" applyFont="1" applyAlignment="1" applyProtection="1">
      <alignment/>
      <protection locked="0"/>
    </xf>
    <xf numFmtId="164" fontId="5" fillId="0" borderId="22" xfId="0" applyNumberFormat="1" applyFont="1" applyBorder="1" applyAlignment="1" applyProtection="1">
      <alignment horizontal="left" vertical="top" wrapText="1"/>
      <protection locked="0"/>
    </xf>
    <xf numFmtId="38" fontId="5" fillId="0" borderId="19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>
      <alignment horizontal="right" vertical="top" wrapText="1"/>
    </xf>
    <xf numFmtId="38" fontId="0" fillId="0" borderId="23" xfId="0" applyNumberForma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vertical="top" wrapText="1"/>
      <protection/>
    </xf>
    <xf numFmtId="0" fontId="25" fillId="33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2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28" fillId="0" borderId="11" xfId="0" applyFont="1" applyBorder="1" applyAlignment="1" applyProtection="1">
      <alignment vertical="top" wrapText="1"/>
      <protection/>
    </xf>
    <xf numFmtId="165" fontId="5" fillId="0" borderId="10" xfId="0" applyNumberFormat="1" applyFont="1" applyBorder="1" applyAlignment="1" applyProtection="1" quotePrefix="1">
      <alignment horizontal="right"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3" fillId="0" borderId="10" xfId="52" applyFont="1" applyBorder="1" applyAlignment="1" applyProtection="1">
      <alignment horizontal="left"/>
      <protection locked="0"/>
    </xf>
    <xf numFmtId="0" fontId="17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9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>
      <alignment vertical="center" wrapText="1"/>
    </xf>
    <xf numFmtId="0" fontId="21" fillId="0" borderId="24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66675</xdr:rowOff>
    </xdr:from>
    <xdr:to>
      <xdr:col>0</xdr:col>
      <xdr:colOff>1057275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75247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Layout" workbookViewId="0" topLeftCell="A1">
      <selection activeCell="A42" sqref="A42"/>
    </sheetView>
  </sheetViews>
  <sheetFormatPr defaultColWidth="9.140625" defaultRowHeight="15"/>
  <cols>
    <col min="1" max="1" width="27.28125" style="0" customWidth="1"/>
    <col min="2" max="2" width="7.7109375" style="0" customWidth="1"/>
    <col min="3" max="3" width="7.28125" style="0" customWidth="1"/>
    <col min="4" max="4" width="6.28125" style="0" customWidth="1"/>
    <col min="5" max="5" width="7.8515625" style="0" customWidth="1"/>
    <col min="6" max="6" width="4.00390625" style="0" customWidth="1"/>
    <col min="7" max="7" width="29.421875" style="0" customWidth="1"/>
    <col min="8" max="8" width="8.28125" style="0" customWidth="1"/>
    <col min="9" max="9" width="7.00390625" style="0" customWidth="1"/>
    <col min="10" max="10" width="6.7109375" style="0" customWidth="1"/>
    <col min="11" max="11" width="7.7109375" style="0" customWidth="1"/>
  </cols>
  <sheetData>
    <row r="1" spans="1:11" s="45" customFormat="1" ht="20.25">
      <c r="A1" s="56" t="s">
        <v>67</v>
      </c>
      <c r="B1" s="57"/>
      <c r="C1" s="57"/>
      <c r="D1" s="57"/>
      <c r="E1" s="57"/>
      <c r="F1" s="57"/>
      <c r="G1" s="95"/>
      <c r="H1" s="58"/>
      <c r="I1" s="58"/>
      <c r="J1" s="58"/>
      <c r="K1" s="58"/>
    </row>
    <row r="2" spans="1:11" s="45" customFormat="1" ht="17.25">
      <c r="A2" s="96" t="s">
        <v>68</v>
      </c>
      <c r="B2" s="57"/>
      <c r="C2" s="57"/>
      <c r="D2" s="57"/>
      <c r="E2" s="57"/>
      <c r="F2" s="94"/>
      <c r="G2" s="59"/>
      <c r="H2" s="58"/>
      <c r="I2" s="58"/>
      <c r="J2" s="58"/>
      <c r="K2" s="58"/>
    </row>
    <row r="3" spans="1:11" s="45" customFormat="1" ht="16.5">
      <c r="A3" s="46"/>
      <c r="B3" s="43"/>
      <c r="C3" s="43"/>
      <c r="D3" s="43"/>
      <c r="E3" s="43"/>
      <c r="F3" s="73" t="s">
        <v>17</v>
      </c>
      <c r="G3" s="44"/>
      <c r="H3" s="38"/>
      <c r="I3" s="38"/>
      <c r="J3" s="38"/>
      <c r="K3" s="38"/>
    </row>
    <row r="4" spans="1:11" ht="15">
      <c r="A4" s="39" t="s">
        <v>11</v>
      </c>
      <c r="B4" s="108"/>
      <c r="C4" s="109"/>
      <c r="D4" s="109"/>
      <c r="E4" s="109"/>
      <c r="F4" s="107"/>
      <c r="G4" s="60" t="s">
        <v>16</v>
      </c>
      <c r="H4" s="106"/>
      <c r="I4" s="107"/>
      <c r="J4" s="107"/>
      <c r="K4" s="107"/>
    </row>
    <row r="5" spans="1:11" ht="15">
      <c r="A5" s="40" t="s">
        <v>12</v>
      </c>
      <c r="B5" s="110"/>
      <c r="C5" s="109"/>
      <c r="D5" s="109"/>
      <c r="E5" s="109"/>
      <c r="F5" s="107"/>
      <c r="G5" s="55" t="s">
        <v>14</v>
      </c>
      <c r="H5" s="106"/>
      <c r="I5" s="107"/>
      <c r="J5" s="107"/>
      <c r="K5" s="107"/>
    </row>
    <row r="6" spans="1:11" ht="15">
      <c r="A6" s="41" t="s">
        <v>13</v>
      </c>
      <c r="B6" s="108"/>
      <c r="C6" s="109"/>
      <c r="D6" s="109"/>
      <c r="E6" s="109"/>
      <c r="F6" s="107"/>
      <c r="G6" s="40" t="s">
        <v>15</v>
      </c>
      <c r="H6" s="106"/>
      <c r="I6" s="107"/>
      <c r="J6" s="107"/>
      <c r="K6" s="107"/>
    </row>
    <row r="7" spans="1:11" ht="15.75" thickBot="1">
      <c r="A7" s="92" t="s">
        <v>46</v>
      </c>
      <c r="B7" s="1"/>
      <c r="C7" s="1"/>
      <c r="D7" s="2"/>
      <c r="E7" s="2"/>
      <c r="F7" s="2"/>
      <c r="G7" s="2"/>
      <c r="H7" s="2"/>
      <c r="I7" s="2"/>
      <c r="J7" s="2"/>
      <c r="K7" s="2"/>
    </row>
    <row r="8" spans="1:11" s="42" customFormat="1" ht="13.5" customHeight="1">
      <c r="A8" s="101" t="s">
        <v>0</v>
      </c>
      <c r="B8" s="102" t="s">
        <v>1</v>
      </c>
      <c r="C8" s="102" t="s">
        <v>26</v>
      </c>
      <c r="D8" s="103" t="s">
        <v>2</v>
      </c>
      <c r="E8" s="104" t="s">
        <v>3</v>
      </c>
      <c r="F8" s="3"/>
      <c r="G8" s="101" t="s">
        <v>0</v>
      </c>
      <c r="H8" s="102" t="s">
        <v>1</v>
      </c>
      <c r="I8" s="102" t="s">
        <v>24</v>
      </c>
      <c r="J8" s="102" t="s">
        <v>2</v>
      </c>
      <c r="K8" s="104" t="s">
        <v>3</v>
      </c>
    </row>
    <row r="9" spans="1:11" s="42" customFormat="1" ht="13.5" customHeight="1">
      <c r="A9" s="98" t="s">
        <v>51</v>
      </c>
      <c r="B9" s="53">
        <v>25</v>
      </c>
      <c r="C9" s="54">
        <v>0.07</v>
      </c>
      <c r="D9" s="82"/>
      <c r="E9" s="83">
        <f>+D9*B9</f>
        <v>0</v>
      </c>
      <c r="F9" s="4"/>
      <c r="G9" s="28" t="s">
        <v>40</v>
      </c>
      <c r="H9" s="5">
        <v>25</v>
      </c>
      <c r="I9" s="6">
        <v>0.04</v>
      </c>
      <c r="J9" s="7"/>
      <c r="K9" s="83">
        <f aca="true" t="shared" si="0" ref="K9:K33">+J9*H9</f>
        <v>0</v>
      </c>
    </row>
    <row r="10" spans="1:11" s="42" customFormat="1" ht="13.5" customHeight="1">
      <c r="A10" s="80" t="s">
        <v>30</v>
      </c>
      <c r="B10" s="53">
        <v>25</v>
      </c>
      <c r="C10" s="81">
        <v>0.03</v>
      </c>
      <c r="D10" s="82"/>
      <c r="E10" s="83">
        <f aca="true" t="shared" si="1" ref="E10:E38">+D10*B10</f>
        <v>0</v>
      </c>
      <c r="F10" s="4"/>
      <c r="G10" s="80" t="s">
        <v>41</v>
      </c>
      <c r="H10" s="5">
        <v>25</v>
      </c>
      <c r="I10" s="6">
        <v>0.1</v>
      </c>
      <c r="J10" s="82"/>
      <c r="K10" s="83">
        <f t="shared" si="0"/>
        <v>0</v>
      </c>
    </row>
    <row r="11" spans="1:11" s="42" customFormat="1" ht="13.5" customHeight="1">
      <c r="A11" s="84" t="s">
        <v>34</v>
      </c>
      <c r="B11" s="53">
        <v>25</v>
      </c>
      <c r="C11" s="54">
        <v>0.08</v>
      </c>
      <c r="D11" s="85"/>
      <c r="E11" s="83">
        <f t="shared" si="1"/>
        <v>0</v>
      </c>
      <c r="F11" s="4"/>
      <c r="G11" s="80" t="s">
        <v>23</v>
      </c>
      <c r="H11" s="5">
        <v>25</v>
      </c>
      <c r="I11" s="81">
        <v>0.03</v>
      </c>
      <c r="J11" s="82"/>
      <c r="K11" s="83">
        <f t="shared" si="0"/>
        <v>0</v>
      </c>
    </row>
    <row r="12" spans="1:11" s="42" customFormat="1" ht="13.5" customHeight="1">
      <c r="A12" s="84" t="s">
        <v>52</v>
      </c>
      <c r="B12" s="53">
        <v>25</v>
      </c>
      <c r="C12" s="54">
        <v>0.14</v>
      </c>
      <c r="D12" s="97"/>
      <c r="E12" s="83">
        <f t="shared" si="1"/>
        <v>0</v>
      </c>
      <c r="F12" s="4"/>
      <c r="G12" s="80" t="s">
        <v>23</v>
      </c>
      <c r="H12" s="5">
        <v>100</v>
      </c>
      <c r="I12" s="81">
        <v>0.03</v>
      </c>
      <c r="J12" s="82"/>
      <c r="K12" s="83">
        <f t="shared" si="0"/>
        <v>0</v>
      </c>
    </row>
    <row r="13" spans="1:11" s="42" customFormat="1" ht="13.5" customHeight="1">
      <c r="A13" s="28" t="s">
        <v>33</v>
      </c>
      <c r="B13" s="5">
        <v>10</v>
      </c>
      <c r="C13" s="6">
        <v>0.09</v>
      </c>
      <c r="D13" s="7"/>
      <c r="E13" s="83">
        <f t="shared" si="1"/>
        <v>0</v>
      </c>
      <c r="F13" s="4"/>
      <c r="G13" s="28" t="s">
        <v>42</v>
      </c>
      <c r="H13" s="5">
        <v>25</v>
      </c>
      <c r="I13" s="6">
        <v>0.07</v>
      </c>
      <c r="J13" s="7"/>
      <c r="K13" s="83">
        <f t="shared" si="0"/>
        <v>0</v>
      </c>
    </row>
    <row r="14" spans="1:11" s="42" customFormat="1" ht="13.5" customHeight="1">
      <c r="A14" s="28" t="s">
        <v>33</v>
      </c>
      <c r="B14" s="5">
        <v>25</v>
      </c>
      <c r="C14" s="6">
        <v>0.09</v>
      </c>
      <c r="D14" s="7"/>
      <c r="E14" s="83">
        <f t="shared" si="1"/>
        <v>0</v>
      </c>
      <c r="F14" s="4"/>
      <c r="G14" s="52" t="s">
        <v>9</v>
      </c>
      <c r="H14" s="53">
        <v>10</v>
      </c>
      <c r="I14" s="54">
        <v>0.08</v>
      </c>
      <c r="J14" s="85"/>
      <c r="K14" s="83">
        <f t="shared" si="0"/>
        <v>0</v>
      </c>
    </row>
    <row r="15" spans="1:11" s="42" customFormat="1" ht="13.5" customHeight="1">
      <c r="A15" s="28" t="s">
        <v>53</v>
      </c>
      <c r="B15" s="5">
        <v>10</v>
      </c>
      <c r="C15" s="6">
        <v>0.18</v>
      </c>
      <c r="D15" s="7"/>
      <c r="E15" s="83">
        <f t="shared" si="1"/>
        <v>0</v>
      </c>
      <c r="F15" s="4"/>
      <c r="G15" s="52" t="s">
        <v>50</v>
      </c>
      <c r="H15" s="53">
        <v>25</v>
      </c>
      <c r="I15" s="54">
        <v>0.08</v>
      </c>
      <c r="J15" s="85"/>
      <c r="K15" s="83">
        <f t="shared" si="0"/>
        <v>0</v>
      </c>
    </row>
    <row r="16" spans="1:11" s="42" customFormat="1" ht="13.5" customHeight="1">
      <c r="A16" s="80" t="s">
        <v>53</v>
      </c>
      <c r="B16" s="5">
        <v>25</v>
      </c>
      <c r="C16" s="6">
        <v>0.18</v>
      </c>
      <c r="D16" s="82"/>
      <c r="E16" s="83">
        <f t="shared" si="1"/>
        <v>0</v>
      </c>
      <c r="F16" s="4"/>
      <c r="G16" s="28" t="s">
        <v>61</v>
      </c>
      <c r="H16" s="5">
        <v>10</v>
      </c>
      <c r="I16" s="6">
        <v>0.09</v>
      </c>
      <c r="J16" s="7"/>
      <c r="K16" s="83">
        <f t="shared" si="0"/>
        <v>0</v>
      </c>
    </row>
    <row r="17" spans="1:11" s="42" customFormat="1" ht="13.5" customHeight="1">
      <c r="A17" s="28" t="s">
        <v>5</v>
      </c>
      <c r="B17" s="5">
        <v>25</v>
      </c>
      <c r="C17" s="6">
        <v>0.07</v>
      </c>
      <c r="D17" s="7"/>
      <c r="E17" s="83">
        <f t="shared" si="1"/>
        <v>0</v>
      </c>
      <c r="F17" s="4"/>
      <c r="G17" s="28" t="s">
        <v>61</v>
      </c>
      <c r="H17" s="5">
        <v>25</v>
      </c>
      <c r="I17" s="6">
        <v>0.09</v>
      </c>
      <c r="J17" s="7"/>
      <c r="K17" s="83">
        <f t="shared" si="0"/>
        <v>0</v>
      </c>
    </row>
    <row r="18" spans="1:11" s="42" customFormat="1" ht="13.5" customHeight="1">
      <c r="A18" s="28" t="s">
        <v>32</v>
      </c>
      <c r="B18" s="5">
        <v>10</v>
      </c>
      <c r="C18" s="6">
        <v>0.14</v>
      </c>
      <c r="D18" s="7"/>
      <c r="E18" s="83">
        <f t="shared" si="1"/>
        <v>0</v>
      </c>
      <c r="F18" s="4"/>
      <c r="G18" s="29" t="s">
        <v>20</v>
      </c>
      <c r="H18" s="74">
        <v>25</v>
      </c>
      <c r="I18" s="8">
        <v>0.04</v>
      </c>
      <c r="J18" s="7"/>
      <c r="K18" s="83">
        <f t="shared" si="0"/>
        <v>0</v>
      </c>
    </row>
    <row r="19" spans="1:11" s="42" customFormat="1" ht="13.5" customHeight="1">
      <c r="A19" s="28" t="s">
        <v>57</v>
      </c>
      <c r="B19" s="5">
        <v>25</v>
      </c>
      <c r="C19" s="6">
        <v>0.1</v>
      </c>
      <c r="D19" s="7"/>
      <c r="E19" s="83">
        <f t="shared" si="1"/>
        <v>0</v>
      </c>
      <c r="F19" s="4"/>
      <c r="G19" s="28" t="s">
        <v>43</v>
      </c>
      <c r="H19" s="5">
        <v>25</v>
      </c>
      <c r="I19" s="6">
        <v>0.11</v>
      </c>
      <c r="J19" s="7"/>
      <c r="K19" s="83">
        <f t="shared" si="0"/>
        <v>0</v>
      </c>
    </row>
    <row r="20" spans="1:11" s="42" customFormat="1" ht="13.5" customHeight="1">
      <c r="A20" s="28" t="s">
        <v>31</v>
      </c>
      <c r="B20" s="5">
        <v>25</v>
      </c>
      <c r="C20" s="6">
        <v>0.05</v>
      </c>
      <c r="D20" s="7"/>
      <c r="E20" s="83">
        <f t="shared" si="1"/>
        <v>0</v>
      </c>
      <c r="F20" s="4"/>
      <c r="G20" s="105" t="s">
        <v>62</v>
      </c>
      <c r="H20" s="5">
        <v>25</v>
      </c>
      <c r="I20" s="6">
        <v>0.09</v>
      </c>
      <c r="J20" s="82"/>
      <c r="K20" s="83">
        <f t="shared" si="0"/>
        <v>0</v>
      </c>
    </row>
    <row r="21" spans="1:11" s="42" customFormat="1" ht="13.5" customHeight="1">
      <c r="A21" s="28" t="s">
        <v>54</v>
      </c>
      <c r="B21" s="5">
        <v>25</v>
      </c>
      <c r="C21" s="6">
        <v>0.11</v>
      </c>
      <c r="D21" s="7"/>
      <c r="E21" s="83">
        <f t="shared" si="1"/>
        <v>0</v>
      </c>
      <c r="F21" s="4"/>
      <c r="G21" s="80" t="s">
        <v>49</v>
      </c>
      <c r="H21" s="5">
        <v>25</v>
      </c>
      <c r="I21" s="6">
        <v>0.08</v>
      </c>
      <c r="J21" s="82"/>
      <c r="K21" s="83">
        <f t="shared" si="0"/>
        <v>0</v>
      </c>
    </row>
    <row r="22" spans="1:11" s="42" customFormat="1" ht="13.5" customHeight="1">
      <c r="A22" s="28" t="s">
        <v>55</v>
      </c>
      <c r="B22" s="5">
        <v>10</v>
      </c>
      <c r="C22" s="6">
        <v>0.1</v>
      </c>
      <c r="D22" s="7"/>
      <c r="E22" s="83">
        <f t="shared" si="1"/>
        <v>0</v>
      </c>
      <c r="F22" s="4"/>
      <c r="G22" s="28" t="s">
        <v>48</v>
      </c>
      <c r="H22" s="5">
        <v>50</v>
      </c>
      <c r="I22" s="100">
        <v>0.025</v>
      </c>
      <c r="J22" s="7"/>
      <c r="K22" s="83">
        <f t="shared" si="0"/>
        <v>0</v>
      </c>
    </row>
    <row r="23" spans="1:11" s="42" customFormat="1" ht="13.5" customHeight="1">
      <c r="A23" s="93" t="s">
        <v>29</v>
      </c>
      <c r="B23" s="5">
        <v>10</v>
      </c>
      <c r="C23" s="6">
        <v>0.08</v>
      </c>
      <c r="D23" s="7"/>
      <c r="E23" s="83">
        <f t="shared" si="1"/>
        <v>0</v>
      </c>
      <c r="F23" s="4"/>
      <c r="G23" s="28" t="s">
        <v>63</v>
      </c>
      <c r="H23" s="5">
        <v>25</v>
      </c>
      <c r="I23" s="6">
        <v>0.08</v>
      </c>
      <c r="J23" s="7"/>
      <c r="K23" s="83">
        <f t="shared" si="0"/>
        <v>0</v>
      </c>
    </row>
    <row r="24" spans="1:11" s="42" customFormat="1" ht="13.5" customHeight="1">
      <c r="A24" s="29" t="s">
        <v>6</v>
      </c>
      <c r="B24" s="9">
        <v>10</v>
      </c>
      <c r="C24" s="10">
        <v>0.09</v>
      </c>
      <c r="D24" s="7"/>
      <c r="E24" s="83">
        <f t="shared" si="1"/>
        <v>0</v>
      </c>
      <c r="F24" s="4"/>
      <c r="G24" s="80" t="s">
        <v>44</v>
      </c>
      <c r="H24" s="5">
        <v>10</v>
      </c>
      <c r="I24" s="81">
        <v>0.07</v>
      </c>
      <c r="J24" s="82"/>
      <c r="K24" s="83">
        <f t="shared" si="0"/>
        <v>0</v>
      </c>
    </row>
    <row r="25" spans="1:11" s="42" customFormat="1" ht="13.5" customHeight="1">
      <c r="A25" s="29" t="s">
        <v>56</v>
      </c>
      <c r="B25" s="9">
        <v>25</v>
      </c>
      <c r="C25" s="10">
        <v>0.13</v>
      </c>
      <c r="D25" s="7"/>
      <c r="E25" s="83">
        <f t="shared" si="1"/>
        <v>0</v>
      </c>
      <c r="F25" s="4"/>
      <c r="G25" s="28" t="s">
        <v>44</v>
      </c>
      <c r="H25" s="5">
        <v>25</v>
      </c>
      <c r="I25" s="6">
        <v>0.07</v>
      </c>
      <c r="J25" s="7"/>
      <c r="K25" s="83">
        <f t="shared" si="0"/>
        <v>0</v>
      </c>
    </row>
    <row r="26" spans="1:11" s="42" customFormat="1" ht="13.5" customHeight="1">
      <c r="A26" s="28" t="s">
        <v>35</v>
      </c>
      <c r="B26" s="5">
        <v>25</v>
      </c>
      <c r="C26" s="11">
        <v>0.06</v>
      </c>
      <c r="D26" s="7"/>
      <c r="E26" s="83">
        <f t="shared" si="1"/>
        <v>0</v>
      </c>
      <c r="F26" s="4"/>
      <c r="G26" s="80" t="s">
        <v>21</v>
      </c>
      <c r="H26" s="75">
        <v>10</v>
      </c>
      <c r="I26" s="81">
        <v>0.08</v>
      </c>
      <c r="J26" s="82"/>
      <c r="K26" s="83">
        <f t="shared" si="0"/>
        <v>0</v>
      </c>
    </row>
    <row r="27" spans="1:11" s="42" customFormat="1" ht="13.5" customHeight="1">
      <c r="A27" s="28" t="s">
        <v>19</v>
      </c>
      <c r="B27" s="5">
        <v>10</v>
      </c>
      <c r="C27" s="6">
        <v>0.03</v>
      </c>
      <c r="D27" s="7"/>
      <c r="E27" s="83">
        <f t="shared" si="1"/>
        <v>0</v>
      </c>
      <c r="F27" s="4"/>
      <c r="G27" s="30" t="s">
        <v>45</v>
      </c>
      <c r="H27" s="75">
        <v>10</v>
      </c>
      <c r="I27" s="10">
        <v>0.03</v>
      </c>
      <c r="J27" s="7"/>
      <c r="K27" s="83">
        <f t="shared" si="0"/>
        <v>0</v>
      </c>
    </row>
    <row r="28" spans="1:11" s="42" customFormat="1" ht="13.5" customHeight="1">
      <c r="A28" s="52" t="s">
        <v>10</v>
      </c>
      <c r="B28" s="53">
        <v>10</v>
      </c>
      <c r="C28" s="54">
        <v>0.25</v>
      </c>
      <c r="D28" s="85"/>
      <c r="E28" s="83">
        <f t="shared" si="1"/>
        <v>0</v>
      </c>
      <c r="F28" s="4"/>
      <c r="G28" s="80" t="s">
        <v>22</v>
      </c>
      <c r="H28" s="75">
        <v>10</v>
      </c>
      <c r="I28" s="81">
        <v>0.05</v>
      </c>
      <c r="J28" s="82"/>
      <c r="K28" s="83">
        <f t="shared" si="0"/>
        <v>0</v>
      </c>
    </row>
    <row r="29" spans="1:11" s="42" customFormat="1" ht="13.5" customHeight="1">
      <c r="A29" s="99" t="s">
        <v>58</v>
      </c>
      <c r="B29" s="5">
        <v>25</v>
      </c>
      <c r="C29" s="6">
        <v>0.14</v>
      </c>
      <c r="D29" s="12"/>
      <c r="E29" s="83">
        <f t="shared" si="1"/>
        <v>0</v>
      </c>
      <c r="F29" s="13"/>
      <c r="G29" s="52" t="s">
        <v>64</v>
      </c>
      <c r="H29" s="53">
        <v>25</v>
      </c>
      <c r="I29" s="54">
        <v>0.02</v>
      </c>
      <c r="J29" s="85"/>
      <c r="K29" s="83">
        <f t="shared" si="0"/>
        <v>0</v>
      </c>
    </row>
    <row r="30" spans="1:11" s="42" customFormat="1" ht="13.5" customHeight="1">
      <c r="A30" s="28" t="s">
        <v>36</v>
      </c>
      <c r="B30" s="5">
        <v>25</v>
      </c>
      <c r="C30" s="6">
        <v>0.04</v>
      </c>
      <c r="D30" s="7"/>
      <c r="E30" s="83">
        <f t="shared" si="1"/>
        <v>0</v>
      </c>
      <c r="F30" s="4"/>
      <c r="G30" s="28" t="s">
        <v>66</v>
      </c>
      <c r="H30" s="5">
        <v>20</v>
      </c>
      <c r="I30" s="54">
        <v>0.03</v>
      </c>
      <c r="J30" s="7"/>
      <c r="K30" s="83">
        <f t="shared" si="0"/>
        <v>0</v>
      </c>
    </row>
    <row r="31" spans="1:11" s="42" customFormat="1" ht="13.5" customHeight="1">
      <c r="A31" s="28" t="s">
        <v>37</v>
      </c>
      <c r="B31" s="5">
        <v>15</v>
      </c>
      <c r="C31" s="11">
        <v>0.05</v>
      </c>
      <c r="D31" s="7"/>
      <c r="E31" s="83">
        <f t="shared" si="1"/>
        <v>0</v>
      </c>
      <c r="F31" s="4"/>
      <c r="G31" s="28" t="s">
        <v>7</v>
      </c>
      <c r="H31" s="5">
        <v>25</v>
      </c>
      <c r="I31" s="6">
        <v>0.06</v>
      </c>
      <c r="J31" s="7"/>
      <c r="K31" s="83">
        <f t="shared" si="0"/>
        <v>0</v>
      </c>
    </row>
    <row r="32" spans="1:11" s="42" customFormat="1" ht="13.5" customHeight="1">
      <c r="A32" s="28" t="s">
        <v>37</v>
      </c>
      <c r="B32" s="5">
        <v>25</v>
      </c>
      <c r="C32" s="11">
        <v>0.05</v>
      </c>
      <c r="D32" s="7"/>
      <c r="E32" s="83">
        <f t="shared" si="1"/>
        <v>0</v>
      </c>
      <c r="F32" s="4"/>
      <c r="G32" s="28" t="s">
        <v>65</v>
      </c>
      <c r="H32" s="5">
        <v>25</v>
      </c>
      <c r="I32" s="6">
        <v>0.025</v>
      </c>
      <c r="J32" s="7"/>
      <c r="K32" s="83">
        <f t="shared" si="0"/>
        <v>0</v>
      </c>
    </row>
    <row r="33" spans="1:11" s="42" customFormat="1" ht="13.5" customHeight="1" thickBot="1">
      <c r="A33" s="28" t="s">
        <v>28</v>
      </c>
      <c r="B33" s="5">
        <v>25</v>
      </c>
      <c r="C33" s="6">
        <v>0.05</v>
      </c>
      <c r="D33" s="7"/>
      <c r="E33" s="83">
        <f t="shared" si="1"/>
        <v>0</v>
      </c>
      <c r="F33" s="4"/>
      <c r="G33" s="77" t="s">
        <v>65</v>
      </c>
      <c r="H33" s="31">
        <v>100</v>
      </c>
      <c r="I33" s="32">
        <v>0.025</v>
      </c>
      <c r="J33" s="33"/>
      <c r="K33" s="86">
        <f t="shared" si="0"/>
        <v>0</v>
      </c>
    </row>
    <row r="34" spans="1:11" s="42" customFormat="1" ht="13.5" customHeight="1">
      <c r="A34" s="28" t="s">
        <v>28</v>
      </c>
      <c r="B34" s="5">
        <v>100</v>
      </c>
      <c r="C34" s="6">
        <v>0.05</v>
      </c>
      <c r="D34" s="7"/>
      <c r="E34" s="83">
        <f t="shared" si="1"/>
        <v>0</v>
      </c>
      <c r="F34" s="4"/>
      <c r="G34" s="62"/>
      <c r="H34" s="63"/>
      <c r="I34" s="64"/>
      <c r="J34" s="76" t="s">
        <v>3</v>
      </c>
      <c r="K34" s="66" t="s">
        <v>3</v>
      </c>
    </row>
    <row r="35" spans="1:11" s="42" customFormat="1" ht="13.5" customHeight="1" thickBot="1">
      <c r="A35" s="28" t="s">
        <v>59</v>
      </c>
      <c r="B35" s="5">
        <v>25</v>
      </c>
      <c r="C35" s="6">
        <v>0.04</v>
      </c>
      <c r="D35" s="7"/>
      <c r="E35" s="83">
        <f t="shared" si="1"/>
        <v>0</v>
      </c>
      <c r="F35" s="4"/>
      <c r="G35" s="115" t="s">
        <v>25</v>
      </c>
      <c r="H35" s="116"/>
      <c r="I35" s="64"/>
      <c r="J35" s="65" t="s">
        <v>8</v>
      </c>
      <c r="K35" s="66" t="s">
        <v>1</v>
      </c>
    </row>
    <row r="36" spans="1:11" s="42" customFormat="1" ht="13.5" customHeight="1" thickBot="1">
      <c r="A36" s="28" t="s">
        <v>38</v>
      </c>
      <c r="B36" s="5">
        <v>25</v>
      </c>
      <c r="C36" s="6">
        <v>0.16</v>
      </c>
      <c r="D36" s="7"/>
      <c r="E36" s="83">
        <f t="shared" si="1"/>
        <v>0</v>
      </c>
      <c r="F36" s="4"/>
      <c r="G36" s="116"/>
      <c r="H36" s="116"/>
      <c r="I36" s="64"/>
      <c r="J36" s="89">
        <f>SUM(D9:D39)+SUM(J9:J33)</f>
        <v>0</v>
      </c>
      <c r="K36" s="78">
        <f>SUM(E9:E39)+SUM(K9:K33)</f>
        <v>0</v>
      </c>
    </row>
    <row r="37" spans="1:11" s="42" customFormat="1" ht="13.5" customHeight="1" thickBot="1">
      <c r="A37" s="28" t="s">
        <v>39</v>
      </c>
      <c r="B37" s="5">
        <v>25</v>
      </c>
      <c r="C37" s="6">
        <v>0.16</v>
      </c>
      <c r="D37" s="7"/>
      <c r="E37" s="83">
        <f t="shared" si="1"/>
        <v>0</v>
      </c>
      <c r="F37" s="4"/>
      <c r="G37" s="117"/>
      <c r="H37" s="117"/>
      <c r="I37" s="67"/>
      <c r="J37" s="90"/>
      <c r="K37" s="67"/>
    </row>
    <row r="38" spans="1:11" s="42" customFormat="1" ht="13.5" customHeight="1" thickBot="1">
      <c r="A38" s="105" t="s">
        <v>60</v>
      </c>
      <c r="B38" s="5">
        <v>25</v>
      </c>
      <c r="C38" s="6">
        <v>0.16</v>
      </c>
      <c r="D38" s="7"/>
      <c r="E38" s="83">
        <f t="shared" si="1"/>
        <v>0</v>
      </c>
      <c r="F38" s="4"/>
      <c r="G38" s="70"/>
      <c r="H38" s="71"/>
      <c r="I38" s="72"/>
      <c r="J38" s="68"/>
      <c r="K38" s="88">
        <f>+J38*H38</f>
        <v>0</v>
      </c>
    </row>
    <row r="39" spans="1:11" s="42" customFormat="1" ht="13.5" customHeight="1" thickBot="1">
      <c r="A39" s="77" t="s">
        <v>4</v>
      </c>
      <c r="B39" s="31">
        <v>10</v>
      </c>
      <c r="C39" s="32">
        <v>0.08</v>
      </c>
      <c r="D39" s="33"/>
      <c r="E39" s="86">
        <f>+D39*B39</f>
        <v>0</v>
      </c>
      <c r="F39" s="4"/>
      <c r="G39" s="48"/>
      <c r="H39" s="49"/>
      <c r="I39" s="50"/>
      <c r="J39" s="51"/>
      <c r="K39" s="88">
        <f>+J39*H39</f>
        <v>0</v>
      </c>
    </row>
    <row r="40" spans="1:11" ht="13.5" customHeight="1" thickBot="1">
      <c r="A40" s="16"/>
      <c r="B40" s="16"/>
      <c r="C40" s="16"/>
      <c r="D40" s="16"/>
      <c r="E40" s="16"/>
      <c r="F40" s="15"/>
      <c r="G40" s="113" t="s">
        <v>18</v>
      </c>
      <c r="H40" s="114"/>
      <c r="I40" s="114"/>
      <c r="J40" s="91">
        <f>+J36+J38+J39</f>
        <v>0</v>
      </c>
      <c r="K40" s="79">
        <f>+K36+K38+K39</f>
        <v>0</v>
      </c>
    </row>
    <row r="41" spans="1:12" ht="13.5" customHeight="1">
      <c r="A41" s="111" t="s">
        <v>47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37"/>
    </row>
    <row r="42" spans="1:9" ht="13.5" customHeight="1">
      <c r="A42" s="87" t="s">
        <v>27</v>
      </c>
      <c r="B42" s="25"/>
      <c r="C42" s="25"/>
      <c r="D42" s="25"/>
      <c r="E42" s="47"/>
      <c r="F42" s="21"/>
      <c r="G42" s="61"/>
      <c r="H42" s="34"/>
      <c r="I42" s="35"/>
    </row>
    <row r="43" spans="1:9" ht="13.5" customHeight="1">
      <c r="A43" s="25"/>
      <c r="B43" s="25"/>
      <c r="C43" s="25"/>
      <c r="D43" s="25"/>
      <c r="E43" s="25"/>
      <c r="F43" s="25"/>
      <c r="H43" s="14"/>
      <c r="I43" s="14"/>
    </row>
    <row r="44" spans="1:9" ht="13.5" customHeight="1">
      <c r="A44" s="25"/>
      <c r="B44" s="25"/>
      <c r="C44" s="25"/>
      <c r="D44" s="25"/>
      <c r="E44" s="25"/>
      <c r="F44" s="25"/>
      <c r="G44" s="14"/>
      <c r="H44" s="14"/>
      <c r="I44" s="14"/>
    </row>
    <row r="45" spans="1:11" ht="13.5" customHeight="1">
      <c r="A45" s="25"/>
      <c r="B45" s="25"/>
      <c r="C45" s="25"/>
      <c r="D45" s="25"/>
      <c r="E45" s="25"/>
      <c r="F45" s="25"/>
      <c r="G45" s="14"/>
      <c r="H45" s="14"/>
      <c r="I45" s="14"/>
      <c r="J45" s="37"/>
      <c r="K45" s="37"/>
    </row>
    <row r="46" spans="1:11" ht="13.5" customHeight="1">
      <c r="A46" s="25"/>
      <c r="B46" s="25"/>
      <c r="C46" s="25"/>
      <c r="D46" s="25"/>
      <c r="E46" s="69"/>
      <c r="F46" s="25"/>
      <c r="G46" s="18"/>
      <c r="H46" s="17"/>
      <c r="I46" s="19"/>
      <c r="J46" s="36"/>
      <c r="K46" s="16"/>
    </row>
    <row r="47" spans="1:11" ht="13.5" customHeight="1">
      <c r="A47" s="25"/>
      <c r="B47" s="25"/>
      <c r="C47" s="25"/>
      <c r="D47" s="25"/>
      <c r="E47" s="25"/>
      <c r="F47" s="25"/>
      <c r="G47" s="22"/>
      <c r="H47" s="21"/>
      <c r="I47" s="20"/>
      <c r="J47" s="23"/>
      <c r="K47" s="24"/>
    </row>
    <row r="48" spans="6:11" ht="13.5" customHeight="1">
      <c r="F48" s="25"/>
      <c r="G48" s="22"/>
      <c r="H48" s="21"/>
      <c r="I48" s="20"/>
      <c r="J48" s="26"/>
      <c r="K48" s="27"/>
    </row>
    <row r="49" spans="7:11" ht="13.5" customHeight="1">
      <c r="G49" s="25"/>
      <c r="H49" s="25"/>
      <c r="I49" s="25"/>
      <c r="J49" s="25"/>
      <c r="K49" s="25"/>
    </row>
    <row r="50" spans="7:11" ht="13.5" customHeight="1">
      <c r="G50" s="25"/>
      <c r="H50" s="25"/>
      <c r="I50" s="25"/>
      <c r="J50" s="25"/>
      <c r="K50" s="25"/>
    </row>
    <row r="51" spans="7:11" ht="15">
      <c r="G51" s="25"/>
      <c r="H51" s="25"/>
      <c r="I51" s="25"/>
      <c r="J51" s="25"/>
      <c r="K51" s="25"/>
    </row>
    <row r="52" spans="7:11" ht="15">
      <c r="G52" s="25"/>
      <c r="H52" s="25"/>
      <c r="I52" s="25"/>
      <c r="J52" s="25"/>
      <c r="K52" s="25"/>
    </row>
    <row r="53" spans="7:11" ht="15">
      <c r="G53" s="25"/>
      <c r="H53" s="25"/>
      <c r="I53" s="25"/>
      <c r="J53" s="25"/>
      <c r="K53" s="25"/>
    </row>
  </sheetData>
  <sheetProtection selectLockedCells="1" selectUnlockedCells="1"/>
  <mergeCells count="9">
    <mergeCell ref="H4:K4"/>
    <mergeCell ref="H5:K5"/>
    <mergeCell ref="B4:F4"/>
    <mergeCell ref="B5:F5"/>
    <mergeCell ref="A41:K41"/>
    <mergeCell ref="B6:F6"/>
    <mergeCell ref="H6:K6"/>
    <mergeCell ref="G40:I40"/>
    <mergeCell ref="G35:H37"/>
  </mergeCells>
  <printOptions/>
  <pageMargins left="0.25" right="0.1" top="0" bottom="0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Payne</dc:creator>
  <cp:keywords/>
  <dc:description/>
  <cp:lastModifiedBy>Technology</cp:lastModifiedBy>
  <cp:lastPrinted>2014-11-12T00:55:53Z</cp:lastPrinted>
  <dcterms:created xsi:type="dcterms:W3CDTF">2011-10-21T12:38:21Z</dcterms:created>
  <dcterms:modified xsi:type="dcterms:W3CDTF">2014-11-16T21:18:52Z</dcterms:modified>
  <cp:category/>
  <cp:version/>
  <cp:contentType/>
  <cp:contentStatus/>
</cp:coreProperties>
</file>